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215"/>
  </bookViews>
  <sheets>
    <sheet name="Sheet1" sheetId="1" r:id="rId1"/>
    <sheet name="Sheet2" sheetId="2" r:id="rId2"/>
  </sheets>
  <definedNames>
    <definedName name="_xlnm._FilterDatabase" localSheetId="0" hidden="1">Sheet1!$A$1:$H$12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<sst xmlns="http://schemas.openxmlformats.org/spreadsheetml/2006/main" count="71" uniqueCount="54">
  <si>
    <t>学院</t>
  </si>
  <si>
    <t>专科专业</t>
  </si>
  <si>
    <t>学生数</t>
  </si>
  <si>
    <t>专业60%入选资格（人）</t>
  </si>
  <si>
    <t>25%指标总数</t>
  </si>
  <si>
    <t>本科院校</t>
  </si>
  <si>
    <t>本科专业</t>
  </si>
  <si>
    <t>学费参考</t>
  </si>
  <si>
    <t>注意：以下的2019级无学籍跟读生无资格专升本</t>
  </si>
  <si>
    <t>交通运输学院</t>
  </si>
  <si>
    <t>城市轨道交通运营管理</t>
  </si>
  <si>
    <t>南宁学院</t>
  </si>
  <si>
    <t>交通运输</t>
  </si>
  <si>
    <t>19建筑工程技术</t>
  </si>
  <si>
    <t>王亚迪</t>
  </si>
  <si>
    <t>汽车运用与维修技术</t>
  </si>
  <si>
    <t>汽车服务工程</t>
  </si>
  <si>
    <t>刁维佚</t>
  </si>
  <si>
    <t>物流管理</t>
  </si>
  <si>
    <t>物流工程</t>
  </si>
  <si>
    <t>周宇豪</t>
  </si>
  <si>
    <t>商学院</t>
  </si>
  <si>
    <t>工商企业管理</t>
  </si>
  <si>
    <t>工商管理</t>
  </si>
  <si>
    <t>19食品营养与检测1班</t>
  </si>
  <si>
    <t>凌钲皓</t>
  </si>
  <si>
    <t>食品与质量工程学院</t>
  </si>
  <si>
    <t>食品营养与检测</t>
  </si>
  <si>
    <t>食品质量与安全</t>
  </si>
  <si>
    <t>农倩捷</t>
  </si>
  <si>
    <t>数字经济学院</t>
  </si>
  <si>
    <t>电子商务</t>
  </si>
  <si>
    <t>市场营销</t>
  </si>
  <si>
    <t>19机械制造与自动化</t>
  </si>
  <si>
    <t>黄衍驹</t>
  </si>
  <si>
    <t>土木与建筑工程学院</t>
  </si>
  <si>
    <t>建筑工程技术</t>
  </si>
  <si>
    <t>土木工程</t>
  </si>
  <si>
    <t>19电子商务1班</t>
  </si>
  <si>
    <t>陈泽健</t>
  </si>
  <si>
    <t>艺术与设计学院</t>
  </si>
  <si>
    <t>建筑室内设计</t>
  </si>
  <si>
    <t>环境设计</t>
  </si>
  <si>
    <t>徐秀文</t>
  </si>
  <si>
    <t>智能制造学院</t>
  </si>
  <si>
    <t>电气自动化技术</t>
  </si>
  <si>
    <t>电气工程及其自动化</t>
  </si>
  <si>
    <t>唐俊</t>
  </si>
  <si>
    <t>机械制造与自动化</t>
  </si>
  <si>
    <t>机械设计制造及其自动化</t>
  </si>
  <si>
    <t>19汽车运用与维修技术</t>
  </si>
  <si>
    <t>陆俊江</t>
  </si>
  <si>
    <t>19建筑室内设计2班</t>
  </si>
  <si>
    <t>叶霖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</si>
</sst>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2"/>
      <name val="宋体"/>
      <charset val="134"/>
      <scheme val="minor"/>
    </font>
    <font>
      <sz val="9"/>
      <name val="宋体"/>
      <charset val="134"/>
      <scheme val="minor"/>
    </font>
    <font>
      <b/>
      <sz val="9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42" fontId="4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12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22" borderId="5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22" borderId="5" applyNumberFormat="0" applyFon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30" borderId="9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/>
  </cellStyleXfs>
  <cellXfs count="14">
    <xf numFmtId="0" fontId="0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76" fontId="1" fillId="0" borderId="0" xfId="0" applyNumberFormat="1" applyFont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</cellXfs>
  <cellStyles count="63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注释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40% - 强调文字颜色 4 2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40% - 强调文字颜色 6 2" xfId="54"/>
    <cellStyle name="60% - 强调文字颜色 6" xfId="55" builtinId="52"/>
    <cellStyle name="20% - 强调文字颜色 2 2" xfId="56"/>
    <cellStyle name="20% - 强调文字颜色 3 2" xfId="57"/>
    <cellStyle name="20% - 强调文字颜色 4 2" xfId="58"/>
    <cellStyle name="20% - 强调文字颜色 5 2" xfId="59"/>
    <cellStyle name="20% - 强调文字颜色 6 2" xfId="60"/>
    <cellStyle name="40% - 强调文字颜色 3 2" xfId="61"/>
    <cellStyle name="常规 2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8"/>
  <sheetViews>
    <sheetView tabSelected="1" workbookViewId="0">
      <selection activeCell="C2" sqref="C2"/>
    </sheetView>
  </sheetViews>
  <sheetFormatPr defaultColWidth="9" defaultRowHeight="14.25"/>
  <cols>
    <col min="1" max="1" width="15.5" customWidth="1"/>
    <col min="2" max="2" width="17.125" customWidth="1"/>
    <col min="3" max="3" width="4.875" customWidth="1"/>
    <col min="4" max="4" width="5.625" customWidth="1"/>
    <col min="5" max="5" width="6.125" customWidth="1"/>
    <col min="6" max="6" width="8.375" customWidth="1"/>
    <col min="7" max="7" width="18.75" customWidth="1"/>
    <col min="8" max="8" width="4.875" customWidth="1"/>
    <col min="9" max="9" width="2.625" customWidth="1"/>
    <col min="10" max="10" width="19.375" customWidth="1"/>
    <col min="11" max="11" width="10.25" customWidth="1"/>
    <col min="12" max="12" width="3.75" customWidth="1"/>
    <col min="13" max="13" width="4.25" customWidth="1"/>
  </cols>
  <sheetData>
    <row r="1" ht="24.75" customHeight="1" spans="1:11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1" t="s">
        <v>5</v>
      </c>
      <c r="G1" s="4" t="s">
        <v>6</v>
      </c>
      <c r="H1" s="2" t="s">
        <v>7</v>
      </c>
      <c r="J1" s="12" t="s">
        <v>8</v>
      </c>
      <c r="K1" s="12"/>
    </row>
    <row r="2" ht="15.95" customHeight="1" spans="1:11">
      <c r="A2" s="5" t="s">
        <v>9</v>
      </c>
      <c r="B2" s="6" t="s">
        <v>10</v>
      </c>
      <c r="C2" s="7">
        <v>36</v>
      </c>
      <c r="D2" s="8">
        <f>C2*0.6</f>
        <v>21.6</v>
      </c>
      <c r="E2" s="8">
        <f>C2*25%</f>
        <v>9</v>
      </c>
      <c r="F2" s="9" t="s">
        <v>11</v>
      </c>
      <c r="G2" s="6" t="s">
        <v>12</v>
      </c>
      <c r="H2" s="9">
        <v>18000</v>
      </c>
      <c r="J2" s="13" t="s">
        <v>13</v>
      </c>
      <c r="K2" s="13" t="s">
        <v>14</v>
      </c>
    </row>
    <row r="3" ht="15.95" customHeight="1" spans="1:11">
      <c r="A3" s="5" t="s">
        <v>9</v>
      </c>
      <c r="B3" s="6" t="s">
        <v>15</v>
      </c>
      <c r="C3" s="7">
        <v>39</v>
      </c>
      <c r="D3" s="8">
        <f t="shared" ref="D3:D11" si="0">C3*0.6</f>
        <v>23.4</v>
      </c>
      <c r="E3" s="8">
        <f t="shared" ref="E3:E11" si="1">C3*25%</f>
        <v>9.75</v>
      </c>
      <c r="F3" s="9" t="s">
        <v>11</v>
      </c>
      <c r="G3" s="6" t="s">
        <v>16</v>
      </c>
      <c r="H3" s="9">
        <v>18000</v>
      </c>
      <c r="J3" s="13" t="s">
        <v>13</v>
      </c>
      <c r="K3" s="13" t="s">
        <v>17</v>
      </c>
    </row>
    <row r="4" ht="15.95" customHeight="1" spans="1:11">
      <c r="A4" s="5" t="s">
        <v>9</v>
      </c>
      <c r="B4" s="6" t="s">
        <v>18</v>
      </c>
      <c r="C4" s="7">
        <v>42</v>
      </c>
      <c r="D4" s="8">
        <f t="shared" si="0"/>
        <v>25.2</v>
      </c>
      <c r="E4" s="8">
        <f t="shared" si="1"/>
        <v>10.5</v>
      </c>
      <c r="F4" s="9" t="s">
        <v>11</v>
      </c>
      <c r="G4" s="6" t="s">
        <v>19</v>
      </c>
      <c r="H4" s="9">
        <v>18000</v>
      </c>
      <c r="J4" s="13" t="s">
        <v>13</v>
      </c>
      <c r="K4" s="13" t="s">
        <v>20</v>
      </c>
    </row>
    <row r="5" ht="15.95" customHeight="1" spans="1:11">
      <c r="A5" s="5" t="s">
        <v>21</v>
      </c>
      <c r="B5" s="6" t="s">
        <v>22</v>
      </c>
      <c r="C5" s="7">
        <v>57</v>
      </c>
      <c r="D5" s="8">
        <f t="shared" si="0"/>
        <v>34.2</v>
      </c>
      <c r="E5" s="8">
        <f t="shared" si="1"/>
        <v>14.25</v>
      </c>
      <c r="F5" s="9" t="s">
        <v>11</v>
      </c>
      <c r="G5" s="6" t="s">
        <v>23</v>
      </c>
      <c r="H5" s="9">
        <v>16000</v>
      </c>
      <c r="J5" s="13" t="s">
        <v>24</v>
      </c>
      <c r="K5" s="13" t="s">
        <v>25</v>
      </c>
    </row>
    <row r="6" ht="15.95" customHeight="1" spans="1:11">
      <c r="A6" s="5" t="s">
        <v>26</v>
      </c>
      <c r="B6" s="6" t="s">
        <v>27</v>
      </c>
      <c r="C6" s="7">
        <v>65</v>
      </c>
      <c r="D6" s="8">
        <f t="shared" si="0"/>
        <v>39</v>
      </c>
      <c r="E6" s="8">
        <f t="shared" si="1"/>
        <v>16.25</v>
      </c>
      <c r="F6" s="9" t="s">
        <v>11</v>
      </c>
      <c r="G6" s="6" t="s">
        <v>28</v>
      </c>
      <c r="H6" s="9">
        <v>18000</v>
      </c>
      <c r="J6" s="13" t="s">
        <v>24</v>
      </c>
      <c r="K6" s="13" t="s">
        <v>29</v>
      </c>
    </row>
    <row r="7" ht="15.95" customHeight="1" spans="1:11">
      <c r="A7" s="5" t="s">
        <v>30</v>
      </c>
      <c r="B7" s="6" t="s">
        <v>31</v>
      </c>
      <c r="C7" s="7">
        <v>58</v>
      </c>
      <c r="D7" s="8">
        <f t="shared" si="0"/>
        <v>34.8</v>
      </c>
      <c r="E7" s="8">
        <f t="shared" si="1"/>
        <v>14.5</v>
      </c>
      <c r="F7" s="9" t="s">
        <v>11</v>
      </c>
      <c r="G7" s="6" t="s">
        <v>32</v>
      </c>
      <c r="H7" s="9">
        <v>16000</v>
      </c>
      <c r="J7" s="13" t="s">
        <v>33</v>
      </c>
      <c r="K7" s="13" t="s">
        <v>34</v>
      </c>
    </row>
    <row r="8" ht="15.95" customHeight="1" spans="1:11">
      <c r="A8" s="5" t="s">
        <v>35</v>
      </c>
      <c r="B8" s="6" t="s">
        <v>36</v>
      </c>
      <c r="C8" s="7">
        <v>43</v>
      </c>
      <c r="D8" s="8">
        <f t="shared" si="0"/>
        <v>25.8</v>
      </c>
      <c r="E8" s="8">
        <f t="shared" si="1"/>
        <v>10.75</v>
      </c>
      <c r="F8" s="9" t="s">
        <v>11</v>
      </c>
      <c r="G8" s="6" t="s">
        <v>37</v>
      </c>
      <c r="H8" s="9">
        <v>18000</v>
      </c>
      <c r="J8" s="13" t="s">
        <v>38</v>
      </c>
      <c r="K8" s="13" t="s">
        <v>39</v>
      </c>
    </row>
    <row r="9" ht="15.95" customHeight="1" spans="1:11">
      <c r="A9" s="5" t="s">
        <v>40</v>
      </c>
      <c r="B9" s="6" t="s">
        <v>41</v>
      </c>
      <c r="C9" s="7">
        <v>50</v>
      </c>
      <c r="D9" s="8">
        <f t="shared" si="0"/>
        <v>30</v>
      </c>
      <c r="E9" s="8">
        <f t="shared" si="1"/>
        <v>12.5</v>
      </c>
      <c r="F9" s="9" t="s">
        <v>11</v>
      </c>
      <c r="G9" s="6" t="s">
        <v>42</v>
      </c>
      <c r="H9" s="9">
        <v>19500</v>
      </c>
      <c r="J9" s="13" t="s">
        <v>38</v>
      </c>
      <c r="K9" s="13" t="s">
        <v>43</v>
      </c>
    </row>
    <row r="10" ht="15.95" customHeight="1" spans="1:11">
      <c r="A10" s="5" t="s">
        <v>44</v>
      </c>
      <c r="B10" s="6" t="s">
        <v>45</v>
      </c>
      <c r="C10" s="7">
        <v>41</v>
      </c>
      <c r="D10" s="8">
        <f t="shared" si="0"/>
        <v>24.6</v>
      </c>
      <c r="E10" s="8">
        <f t="shared" si="1"/>
        <v>10.25</v>
      </c>
      <c r="F10" s="9" t="s">
        <v>11</v>
      </c>
      <c r="G10" s="6" t="s">
        <v>46</v>
      </c>
      <c r="H10" s="9">
        <v>18000</v>
      </c>
      <c r="J10" s="13" t="s">
        <v>38</v>
      </c>
      <c r="K10" s="13" t="s">
        <v>47</v>
      </c>
    </row>
    <row r="11" ht="15.95" customHeight="1" spans="1:11">
      <c r="A11" s="5" t="s">
        <v>44</v>
      </c>
      <c r="B11" s="6" t="s">
        <v>48</v>
      </c>
      <c r="C11" s="7">
        <v>21</v>
      </c>
      <c r="D11" s="8">
        <f t="shared" si="0"/>
        <v>12.6</v>
      </c>
      <c r="E11" s="8">
        <f t="shared" si="1"/>
        <v>5.25</v>
      </c>
      <c r="F11" s="9" t="s">
        <v>11</v>
      </c>
      <c r="G11" s="6" t="s">
        <v>49</v>
      </c>
      <c r="H11" s="9">
        <v>18000</v>
      </c>
      <c r="J11" s="13" t="s">
        <v>50</v>
      </c>
      <c r="K11" s="13" t="s">
        <v>51</v>
      </c>
    </row>
    <row r="12" ht="15.95" customHeight="1" spans="1:11">
      <c r="A12" s="10"/>
      <c r="B12" s="10"/>
      <c r="C12" s="11">
        <f>SUM(C2:C11)</f>
        <v>452</v>
      </c>
      <c r="D12" s="11"/>
      <c r="E12" s="11">
        <v>114</v>
      </c>
      <c r="J12" s="13" t="s">
        <v>52</v>
      </c>
      <c r="K12" s="13" t="s">
        <v>53</v>
      </c>
    </row>
    <row r="13" ht="15.95" customHeight="1"/>
    <row r="14" ht="15.95" customHeight="1"/>
    <row r="16" ht="18.75" customHeight="1"/>
    <row r="18" ht="17.25" customHeight="1"/>
  </sheetData>
  <mergeCells count="1">
    <mergeCell ref="J1:K1"/>
  </mergeCells>
  <pageMargins left="0.354166666666667" right="0.15748031496063" top="0.275590551181102" bottom="0.196850393700787" header="0.15748031496063" footer="0.15748031496063"/>
  <pageSetup paperSize="9" orientation="landscape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强智科技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强智科技</dc:creator>
  <cp:lastModifiedBy>jwc</cp:lastModifiedBy>
  <dcterms:created xsi:type="dcterms:W3CDTF">2002-09-08T16:05:00Z</dcterms:created>
  <cp:lastPrinted>2019-04-18T01:47:00Z</cp:lastPrinted>
  <dcterms:modified xsi:type="dcterms:W3CDTF">2022-04-25T09:15:15Z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51FBCF95F034488B9B2BB14889EC4BC0</vt:lpwstr>
  </property>
  <property fmtid="{D5CDD505-2E9C-101B-9397-08002B2CF9AE}" pid="4" name="commondata">
    <vt:lpwstr>eyJoZGlkIjoiYjZlMDYzYjI0NGQxMTI2OTgwYzFlMmI1YzA1MTIyYWQifQ==</vt:lpwstr>
  </property>
</Properties>
</file>